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N18" i="1" l="1"/>
  <c r="N17" i="1" l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<sst xmlns="http://schemas.openxmlformats.org/spreadsheetml/2006/main" count="20" uniqueCount="20">
  <si>
    <t>Алеутский МР</t>
  </si>
  <si>
    <t>Мильковский МР</t>
  </si>
  <si>
    <t>с. Атласово</t>
  </si>
  <si>
    <t>с. Долиновка</t>
  </si>
  <si>
    <t>Пенжинский МР</t>
  </si>
  <si>
    <t>с. Таловка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</si>
  <si>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</si>
  <si>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</si>
  <si>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</si>
  <si>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</si>
  <si>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</si>
  <si>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</si>
  <si>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</si>
  <si>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Тигиль</t>
  </si>
  <si>
    <t>с. Седанка</t>
  </si>
  <si>
    <t>тыс. рублей без НДС</t>
  </si>
  <si>
    <t>Выручка от регулируемой деятельности (тепловая энергия)</t>
  </si>
  <si>
    <t>с. Оклан</t>
  </si>
  <si>
    <t>ВСЕГО АО "ЮЭСК"</t>
  </si>
  <si>
    <t>п. Палана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</si>
</sst>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B18" sqref="B18:L18"/>
    </sheetView>
  </sheetViews>
  <sheetFormatPr defaultRowHeight="12.75" x14ac:dyDescent="0.2"/>
  <cols>
    <col min="1" max="1" width="9.42578125" style="2" customWidth="1"/>
    <col min="2" max="2" width="15.140625" style="2" customWidth="1"/>
    <col min="3" max="3" width="12.5703125" style="2" customWidth="1"/>
    <col min="4" max="4" width="12.28515625" style="2" customWidth="1"/>
    <col min="5" max="10" width="11.42578125" style="2" customWidth="1"/>
    <col min="11" max="13" width="11.140625" style="2" customWidth="1"/>
    <col min="14" max="14" width="12.5703125" style="2" customWidth="1"/>
    <col min="15" max="16384" width="9.140625" style="2"/>
  </cols>
  <sheetData>
    <row r="1" spans="1:14" x14ac:dyDescent="0.2">
      <c r="A1" s="1" t="s">
        <v>16</v>
      </c>
    </row>
    <row r="2" spans="1:14" x14ac:dyDescent="0.2">
      <c r="A2" s="1"/>
      <c r="L2" s="2" t="s">
        <v>15</v>
      </c>
    </row>
    <row r="3" spans="1:14" s="4" customFormat="1" x14ac:dyDescent="0.25">
      <c r="A3" s="13" t="s">
        <v>7</v>
      </c>
      <c r="B3" s="3" t="s">
        <v>0</v>
      </c>
      <c r="C3" s="12" t="s">
        <v>1</v>
      </c>
      <c r="D3" s="12"/>
      <c r="E3" s="14" t="s">
        <v>4</v>
      </c>
      <c r="F3" s="15"/>
      <c r="G3" s="15"/>
      <c r="H3" s="15"/>
      <c r="I3" s="15"/>
      <c r="J3" s="15"/>
      <c r="K3" s="16" t="s">
        <v>6</v>
      </c>
      <c r="L3" s="17"/>
      <c r="M3" s="18"/>
      <c r="N3" s="10" t="s">
        <v>18</v>
      </c>
    </row>
    <row r="4" spans="1:14" s="4" customFormat="1" x14ac:dyDescent="0.25">
      <c r="A4" s="13"/>
      <c r="B4" s="3" t="s">
        <v>8</v>
      </c>
      <c r="C4" s="3" t="s">
        <v>2</v>
      </c>
      <c r="D4" s="3" t="s">
        <v>3</v>
      </c>
      <c r="E4" s="3" t="s">
        <v>10</v>
      </c>
      <c r="F4" s="3" t="s">
        <v>9</v>
      </c>
      <c r="G4" s="3" t="s">
        <v>12</v>
      </c>
      <c r="H4" s="3" t="s">
        <v>11</v>
      </c>
      <c r="I4" s="3" t="s">
        <v>5</v>
      </c>
      <c r="J4" s="8" t="s">
        <v>17</v>
      </c>
      <c r="K4" s="3" t="s">
        <v>13</v>
      </c>
      <c r="L4" s="3" t="s">
        <v>14</v>
      </c>
      <c r="M4" s="9" t="s">
        <v>19</v>
      </c>
      <c r="N4" s="11"/>
    </row>
    <row r="5" spans="1:14" x14ac:dyDescent="0.2">
      <c r="A5" s="6">
        <v>2012</v>
      </c>
      <c r="B5" s="5">
        <v>22035.784415254238</v>
      </c>
      <c r="C5" s="5">
        <v>7342.4902881355929</v>
      </c>
      <c r="D5" s="5">
        <v>2180.6371101694917</v>
      </c>
      <c r="E5" s="5">
        <v>24141.943415254238</v>
      </c>
      <c r="F5" s="5">
        <v>30488.605491525424</v>
      </c>
      <c r="G5" s="5">
        <v>16431.083983050848</v>
      </c>
      <c r="H5" s="5">
        <v>9805.7384067796611</v>
      </c>
      <c r="I5" s="5">
        <v>6457.1344576271194</v>
      </c>
      <c r="J5" s="5">
        <v>0</v>
      </c>
      <c r="K5" s="5">
        <v>50154.313627118645</v>
      </c>
      <c r="L5" s="5">
        <v>10767.944050847458</v>
      </c>
      <c r="M5" s="5">
        <v>0</v>
      </c>
      <c r="N5" s="7">
        <f>SUM(B5:L5)</f>
        <v>179805.67524576274</v>
      </c>
    </row>
    <row r="6" spans="1:14" x14ac:dyDescent="0.2">
      <c r="A6" s="6">
        <v>2013</v>
      </c>
      <c r="B6" s="5">
        <v>27023.626127118645</v>
      </c>
      <c r="C6" s="5">
        <v>8854.7301186440673</v>
      </c>
      <c r="D6" s="5">
        <v>2440.0187796610171</v>
      </c>
      <c r="E6" s="5">
        <v>29105.31793220339</v>
      </c>
      <c r="F6" s="5">
        <v>35374.344338983057</v>
      </c>
      <c r="G6" s="5">
        <v>17695.43911864407</v>
      </c>
      <c r="H6" s="5">
        <v>12720.370440677965</v>
      </c>
      <c r="I6" s="5">
        <v>7975.4831440677963</v>
      </c>
      <c r="J6" s="5">
        <v>0</v>
      </c>
      <c r="K6" s="5">
        <v>53982.967847457629</v>
      </c>
      <c r="L6" s="5">
        <v>11448.819262711866</v>
      </c>
      <c r="M6" s="5">
        <v>0</v>
      </c>
      <c r="N6" s="7">
        <f>SUM(B6:L6)</f>
        <v>206621.11711016952</v>
      </c>
    </row>
    <row r="7" spans="1:14" x14ac:dyDescent="0.2">
      <c r="A7" s="6">
        <v>2014</v>
      </c>
      <c r="B7" s="5">
        <v>33325.691881355939</v>
      </c>
      <c r="C7" s="5">
        <v>8895.4363389830523</v>
      </c>
      <c r="D7" s="5">
        <v>2482.4118220338983</v>
      </c>
      <c r="E7" s="5">
        <v>30763.341957627119</v>
      </c>
      <c r="F7" s="5">
        <v>37660.297033898307</v>
      </c>
      <c r="G7" s="5">
        <v>18541.73977966102</v>
      </c>
      <c r="H7" s="5">
        <v>13168.497627118644</v>
      </c>
      <c r="I7" s="5">
        <v>7805.4849067796604</v>
      </c>
      <c r="J7" s="5">
        <v>0</v>
      </c>
      <c r="K7" s="5">
        <v>61317.239211864406</v>
      </c>
      <c r="L7" s="5">
        <v>12729.039694915255</v>
      </c>
      <c r="M7" s="5">
        <v>0</v>
      </c>
      <c r="N7" s="7">
        <f>SUM(B7:L7)</f>
        <v>226689.18025423729</v>
      </c>
    </row>
    <row r="8" spans="1:14" x14ac:dyDescent="0.2">
      <c r="A8" s="6">
        <v>2015</v>
      </c>
      <c r="B8" s="5">
        <v>29045.71220338983</v>
      </c>
      <c r="C8" s="5">
        <v>9869.0857288135612</v>
      </c>
      <c r="D8" s="5">
        <v>2671.7452288135596</v>
      </c>
      <c r="E8" s="5">
        <v>35361.435991525424</v>
      </c>
      <c r="F8" s="5">
        <v>42453.788550847465</v>
      </c>
      <c r="G8" s="5">
        <v>22029.194084745766</v>
      </c>
      <c r="H8" s="5">
        <v>15368.069838983052</v>
      </c>
      <c r="I8" s="5">
        <v>6304.1181355932204</v>
      </c>
      <c r="J8" s="5">
        <v>0</v>
      </c>
      <c r="K8" s="5">
        <v>68198.596830508483</v>
      </c>
      <c r="L8" s="5">
        <v>14008.067313559322</v>
      </c>
      <c r="M8" s="5">
        <v>0</v>
      </c>
      <c r="N8" s="7">
        <f>SUM(B8:L8)</f>
        <v>245309.81390677972</v>
      </c>
    </row>
    <row r="9" spans="1:14" x14ac:dyDescent="0.2">
      <c r="A9" s="6">
        <v>2016</v>
      </c>
      <c r="B9" s="5">
        <v>33629.16433898305</v>
      </c>
      <c r="C9" s="5">
        <v>10357.595949152545</v>
      </c>
      <c r="D9" s="5">
        <v>3597.7120084745761</v>
      </c>
      <c r="E9" s="5">
        <v>35628.297584745764</v>
      </c>
      <c r="F9" s="5">
        <v>43998.640203389834</v>
      </c>
      <c r="G9" s="5">
        <v>21891.212423728815</v>
      </c>
      <c r="H9" s="5">
        <v>15613.861110169493</v>
      </c>
      <c r="I9" s="5">
        <v>5195.2009745762716</v>
      </c>
      <c r="J9" s="5">
        <v>763.88131355932205</v>
      </c>
      <c r="K9" s="5">
        <v>72525.22384745763</v>
      </c>
      <c r="L9" s="5">
        <v>15155.91447457627</v>
      </c>
      <c r="M9" s="5">
        <v>705.76586440677966</v>
      </c>
      <c r="N9" s="7">
        <f t="shared" ref="N9:N14" si="0">SUM(B9:M9)</f>
        <v>259062.47009322033</v>
      </c>
    </row>
    <row r="10" spans="1:14" x14ac:dyDescent="0.2">
      <c r="A10" s="6">
        <v>2017</v>
      </c>
      <c r="B10" s="5">
        <v>36995.698542372884</v>
      </c>
      <c r="C10" s="5">
        <v>11479.188949152544</v>
      </c>
      <c r="D10" s="5">
        <v>3749.0659915254241</v>
      </c>
      <c r="E10" s="5">
        <v>34854.036296610167</v>
      </c>
      <c r="F10" s="5">
        <v>43283.484398305089</v>
      </c>
      <c r="G10" s="5">
        <v>22924.905788135591</v>
      </c>
      <c r="H10" s="5">
        <v>16044.367703389833</v>
      </c>
      <c r="I10" s="5">
        <v>5248.4421694915254</v>
      </c>
      <c r="J10" s="5">
        <v>1093.3818135593222</v>
      </c>
      <c r="K10" s="5">
        <v>69351.408186440676</v>
      </c>
      <c r="L10" s="5">
        <v>14302.836542372883</v>
      </c>
      <c r="M10" s="5">
        <v>0</v>
      </c>
      <c r="N10" s="7">
        <f t="shared" si="0"/>
        <v>259326.81638135595</v>
      </c>
    </row>
    <row r="11" spans="1:14" x14ac:dyDescent="0.2">
      <c r="A11" s="6">
        <v>2018</v>
      </c>
      <c r="B11" s="5">
        <v>39447.559576271182</v>
      </c>
      <c r="C11" s="5">
        <v>12907.234440677967</v>
      </c>
      <c r="D11" s="5">
        <v>4010.543025423729</v>
      </c>
      <c r="E11" s="5">
        <v>30470.661415254239</v>
      </c>
      <c r="F11" s="5">
        <v>40267.697110169502</v>
      </c>
      <c r="G11" s="5">
        <v>20854.745516949155</v>
      </c>
      <c r="H11" s="5">
        <v>13904.445898305086</v>
      </c>
      <c r="I11" s="5">
        <v>4558.9430677966102</v>
      </c>
      <c r="J11" s="5">
        <v>906.05196610169492</v>
      </c>
      <c r="K11" s="5">
        <v>80120.562169491532</v>
      </c>
      <c r="L11" s="5">
        <v>14870.951110169492</v>
      </c>
      <c r="M11" s="5">
        <v>0</v>
      </c>
      <c r="N11" s="7">
        <f t="shared" si="0"/>
        <v>262319.39529661014</v>
      </c>
    </row>
    <row r="12" spans="1:14" x14ac:dyDescent="0.2">
      <c r="A12" s="6">
        <v>2019</v>
      </c>
      <c r="B12" s="5">
        <v>43795.934391666677</v>
      </c>
      <c r="C12" s="5">
        <v>13650.760491666668</v>
      </c>
      <c r="D12" s="5">
        <v>4323.6763833333334</v>
      </c>
      <c r="E12" s="5">
        <v>32340.023141666668</v>
      </c>
      <c r="F12" s="5">
        <v>42766.038391666669</v>
      </c>
      <c r="G12" s="5">
        <v>21626.172633333332</v>
      </c>
      <c r="H12" s="5">
        <v>14226.172216666666</v>
      </c>
      <c r="I12" s="5">
        <v>5090.396925</v>
      </c>
      <c r="J12" s="5">
        <v>1344.4565749999999</v>
      </c>
      <c r="K12" s="5">
        <v>87753.68832500001</v>
      </c>
      <c r="L12" s="5">
        <v>16230.642041666666</v>
      </c>
      <c r="M12" s="5">
        <v>0</v>
      </c>
      <c r="N12" s="7">
        <f t="shared" si="0"/>
        <v>283147.96151666669</v>
      </c>
    </row>
    <row r="13" spans="1:14" x14ac:dyDescent="0.2">
      <c r="A13" s="6">
        <v>2020</v>
      </c>
      <c r="B13" s="5">
        <v>45420.565450000002</v>
      </c>
      <c r="C13" s="5">
        <v>15590.882383333334</v>
      </c>
      <c r="D13" s="5">
        <v>4440.3626749999994</v>
      </c>
      <c r="E13" s="5">
        <v>36633.942316666667</v>
      </c>
      <c r="F13" s="5">
        <v>47217.770133333332</v>
      </c>
      <c r="G13" s="5">
        <v>24899.830158333334</v>
      </c>
      <c r="H13" s="5">
        <v>15323.795458333334</v>
      </c>
      <c r="I13" s="5">
        <v>5603.0164583333335</v>
      </c>
      <c r="J13" s="5">
        <v>1486.8916833333333</v>
      </c>
      <c r="K13" s="5">
        <v>80028.800199999998</v>
      </c>
      <c r="L13" s="5">
        <v>17299.862866666666</v>
      </c>
      <c r="M13" s="5">
        <v>0</v>
      </c>
      <c r="N13" s="7">
        <f t="shared" si="0"/>
        <v>293945.7197833333</v>
      </c>
    </row>
    <row r="14" spans="1:14" x14ac:dyDescent="0.2">
      <c r="A14" s="6">
        <v>2021</v>
      </c>
      <c r="B14" s="5">
        <v>47960.284991666667</v>
      </c>
      <c r="C14" s="5">
        <v>16253.361758333333</v>
      </c>
      <c r="D14" s="5">
        <v>5266.0737583333339</v>
      </c>
      <c r="E14" s="5">
        <v>42036.225716666668</v>
      </c>
      <c r="F14" s="5">
        <v>52448.125433333335</v>
      </c>
      <c r="G14" s="5">
        <v>27897.768425000002</v>
      </c>
      <c r="H14" s="5">
        <v>16956.334541666667</v>
      </c>
      <c r="I14" s="5">
        <v>7485.3850083333336</v>
      </c>
      <c r="J14" s="5">
        <v>1654.4274750000002</v>
      </c>
      <c r="K14" s="5">
        <v>79806.050199999998</v>
      </c>
      <c r="L14" s="5">
        <v>17970.367633333331</v>
      </c>
      <c r="M14" s="5">
        <v>0</v>
      </c>
      <c r="N14" s="7">
        <f t="shared" si="0"/>
        <v>315734.4049416667</v>
      </c>
    </row>
    <row r="15" spans="1:14" x14ac:dyDescent="0.2">
      <c r="A15" s="6">
        <v>2022</v>
      </c>
      <c r="B15" s="5">
        <v>45607.594358333336</v>
      </c>
      <c r="C15" s="5">
        <v>15419.829341666669</v>
      </c>
      <c r="D15" s="5">
        <v>5058.2419833333333</v>
      </c>
      <c r="E15" s="5">
        <v>39196.454733333332</v>
      </c>
      <c r="F15" s="5">
        <v>51399.253300000004</v>
      </c>
      <c r="G15" s="5">
        <v>26592.130116666667</v>
      </c>
      <c r="H15" s="5">
        <v>16450.113241666666</v>
      </c>
      <c r="I15" s="5">
        <v>8311.9770250000001</v>
      </c>
      <c r="J15" s="5">
        <v>1554.7781666666667</v>
      </c>
      <c r="K15" s="5">
        <v>90397.466916666672</v>
      </c>
      <c r="L15" s="5">
        <v>16416.163358333335</v>
      </c>
      <c r="M15" s="5">
        <v>0</v>
      </c>
      <c r="N15" s="7">
        <f t="shared" ref="N15:N16" si="1">SUM(B15:M15)</f>
        <v>316404.00254166668</v>
      </c>
    </row>
    <row r="16" spans="1:14" x14ac:dyDescent="0.2">
      <c r="A16" s="6">
        <v>2023</v>
      </c>
      <c r="B16" s="5">
        <v>44514.603625000003</v>
      </c>
      <c r="C16" s="5">
        <v>18764.539991666668</v>
      </c>
      <c r="D16" s="5">
        <v>5976.2003750000003</v>
      </c>
      <c r="E16" s="5">
        <v>43189.866633333331</v>
      </c>
      <c r="F16" s="5">
        <v>56737.522325000013</v>
      </c>
      <c r="G16" s="5">
        <v>30110.290991666669</v>
      </c>
      <c r="H16" s="5">
        <v>18205.481575000002</v>
      </c>
      <c r="I16" s="5">
        <v>10116.484958333334</v>
      </c>
      <c r="J16" s="5">
        <v>1789.1036333333334</v>
      </c>
      <c r="K16" s="5">
        <v>93519.92150833334</v>
      </c>
      <c r="L16" s="5">
        <v>16039.454883333332</v>
      </c>
      <c r="M16" s="5">
        <v>0</v>
      </c>
      <c r="N16" s="7">
        <f t="shared" si="1"/>
        <v>338963.47050000011</v>
      </c>
    </row>
    <row r="17" spans="1:14" x14ac:dyDescent="0.2">
      <c r="A17" s="6">
        <v>2024</v>
      </c>
      <c r="B17" s="5">
        <v>56903.879741666664</v>
      </c>
      <c r="C17" s="5">
        <v>24511.711683333335</v>
      </c>
      <c r="D17" s="5">
        <v>6851.3397500000001</v>
      </c>
      <c r="E17" s="5">
        <v>47399.609024999998</v>
      </c>
      <c r="F17" s="5">
        <v>62401.04335</v>
      </c>
      <c r="G17" s="5">
        <v>34083.931333333334</v>
      </c>
      <c r="H17" s="5">
        <v>20838.600816666665</v>
      </c>
      <c r="I17" s="5">
        <v>11409.148333333334</v>
      </c>
      <c r="J17" s="5">
        <v>1988.1300333333334</v>
      </c>
      <c r="K17" s="5">
        <v>102407.86820833333</v>
      </c>
      <c r="L17" s="5">
        <v>17501.002183333334</v>
      </c>
      <c r="M17" s="5">
        <v>0</v>
      </c>
      <c r="N17" s="7">
        <f t="shared" ref="N17" si="2">SUM(B17:M17)</f>
        <v>386296.26445833332</v>
      </c>
    </row>
    <row r="18" spans="1:14" x14ac:dyDescent="0.2">
      <c r="A18" s="6">
        <v>2025</v>
      </c>
      <c r="B18" s="5">
        <v>61852.212508333338</v>
      </c>
      <c r="C18" s="5">
        <v>22631.257716666667</v>
      </c>
      <c r="D18" s="5">
        <v>6845.9428083333332</v>
      </c>
      <c r="E18" s="5">
        <v>54970.180733333335</v>
      </c>
      <c r="F18" s="5">
        <v>73746.373516666659</v>
      </c>
      <c r="G18" s="5">
        <v>39556.715499999998</v>
      </c>
      <c r="H18" s="5">
        <v>26417.094775000001</v>
      </c>
      <c r="I18" s="5">
        <v>13468.772091666668</v>
      </c>
      <c r="J18" s="5">
        <v>2450.929066666667</v>
      </c>
      <c r="K18" s="5">
        <v>118412.42369166667</v>
      </c>
      <c r="L18" s="5">
        <v>20325.042958333335</v>
      </c>
      <c r="M18" s="5">
        <v>0</v>
      </c>
      <c r="N18" s="7">
        <f t="shared" ref="N18" si="3">SUM(B18:M18)</f>
        <v>440676.94536666665</v>
      </c>
    </row>
  </sheetData>
  <mergeCells count="5">
    <mergeCell ref="N3:N4"/>
    <mergeCell ref="C3:D3"/>
    <mergeCell ref="A3:A4"/>
    <mergeCell ref="E3:J3"/>
    <mergeCell ref="K3:M3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2026-03-10T21:18:49Z</dcterms:modified>
</cp:coreProperties>
</file>